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050" activeTab="0"/>
  </bookViews>
  <sheets>
    <sheet name="ŚRODKI CZYSTOŚCI" sheetId="1" r:id="rId1"/>
  </sheets>
  <definedNames/>
  <calcPr fullCalcOnLoad="1"/>
</workbook>
</file>

<file path=xl/sharedStrings.xml><?xml version="1.0" encoding="utf-8"?>
<sst xmlns="http://schemas.openxmlformats.org/spreadsheetml/2006/main" count="113" uniqueCount="72">
  <si>
    <t>Lp.</t>
  </si>
  <si>
    <t>Jednostka miary</t>
  </si>
  <si>
    <t>Ilość</t>
  </si>
  <si>
    <t>Wartość brutto</t>
  </si>
  <si>
    <t>sztuka</t>
  </si>
  <si>
    <t>opakowanie</t>
  </si>
  <si>
    <t>rolka</t>
  </si>
  <si>
    <t>komplet</t>
  </si>
  <si>
    <t>Razem wartość brutto</t>
  </si>
  <si>
    <t>karton</t>
  </si>
  <si>
    <t>Cena jednostkowa netto</t>
  </si>
  <si>
    <t>Wartość netto</t>
  </si>
  <si>
    <t>Cena jednostkowa brutto</t>
  </si>
  <si>
    <t>Załącznik nr 3</t>
  </si>
  <si>
    <t xml:space="preserve">Formularz cenowy </t>
  </si>
  <si>
    <t>VAT</t>
  </si>
  <si>
    <t>%</t>
  </si>
  <si>
    <t xml:space="preserve">wartość </t>
  </si>
  <si>
    <t xml:space="preserve">* Oferent musi wypełnić wszystkie wiersze i kolumny formularza cenowego. </t>
  </si>
  <si>
    <t>……………………………………………</t>
  </si>
  <si>
    <t>………………………………………………………………..</t>
  </si>
  <si>
    <t>miejscowość, data</t>
  </si>
  <si>
    <t xml:space="preserve">(pieczęć i podpis(y) osób(y) uprawnionych do reprezentacji Wykonawcy </t>
  </si>
  <si>
    <t>X</t>
  </si>
  <si>
    <t>Część nr XVII -  ŻŁOBEK MIEJSKI  W ROPCZYCACH</t>
  </si>
  <si>
    <t>Nazwa asortymentu/ artykułu. Minimalne parametry nie gorsze niż:</t>
  </si>
  <si>
    <t>Oferowany produkt (nazwa/producent)*</t>
  </si>
  <si>
    <t>Płyn do ręcznego mycia naczyń  z dodatkiem lanoliny usuwający zanieczyszczenia organiczne i tłuszcze , pH neutralne dla skóry, zawierający od 5 - 15 % anionowych srodków powierzchniowo czynnych i mniej niż 5% amfoterycznych środków powierzchniowo czynnych,wszystkie zawarte w płynie substancje powierzchniowo czynne ulegają biodegradacji. pH 5,3-5,8. Pojemnośc 5 l</t>
  </si>
  <si>
    <t>Płyn do mycia szyb i luster  typu antypara na bazie alkoholu  przeznaczony do mycia szklanych powierzchni, a także ram  i framug, w butelce „zapas" kompatybilny z poz. 3. Usuwający kurz i inne zabrudzenia, posiadający  formułę  antystatyczną  Nie pozostawiający smug. Posiadajacy ates PZH. Zapas Pojemność 0,5 l</t>
  </si>
  <si>
    <t>Płyn do mycia uniwesalny  przeznaczony  do powierzchni zmywalnych typu lastriko, lanteks, terakota, glazura, z powłoką hydrofoliową, nabłyszczający,   bez spłukiwania, skutecznie czyszczący i niepozostawiający smug o przyjemnym nie drażniącym zapachu, neutralne pH dla skóry typu Ajax, Cif, Sidolux-u lub produkt równoważny w opakowaniu ok. 5 l.</t>
  </si>
  <si>
    <t xml:space="preserve">Środek do czyszczenia i pielęgnacji mebli w sprayu,
- usuwający kurz i zabrudzenia,
- chroniący przed śladami codziennego użytkowania, o poj. ok. 250 ml </t>
  </si>
  <si>
    <t>Mleczko do czyszczenia np. zlewozmywaków, kafli. Nie rysujące powierzchni, delikatnie czyszczące, o przyjemnym nie drażniacym zapachu, do czyszczenia wszystkich powierzchni emaliowanych, ceramicznych i ze stali nierdzewnej. Usuwający oporny brud nie rysując czyszczonych powierzchni. O gęstości nie mniejszej niż 1,500 g/cm ³ (w temp. 20º). Pojemność  660 ml</t>
  </si>
  <si>
    <t>Płyn do udrażniania kanalizacji  zawierający substancje o działaniu przeciwbakteryjnym. Utrzymujący odpływ w czystośći, udrażniający zatkane rury, likwidujący nieprzyjemnie zapachy z odpływów. Posiadający możlwiość stosowania w rurach z tworzyw sztucznych 0,5 l.</t>
  </si>
  <si>
    <t>Płyn do WC z aktywnym chlorem Dezynfekujący zawierający związki dezynfekujące na bazie chloru do powierzchni typu terakota, lastriko, glazura, czyści wybiela, zabija wszelkie zarazki, zakres działania – bakteriobójczy, wirusobójczy, grzybobójczy typu Domestos, Ajax lub Tytan w opakowaniu 0,7-1 l lub równoważny.</t>
  </si>
  <si>
    <t>Odplamiacz do dywanów  do usuwania plam np.. z soku, atramentu, tłustego jedzenia, nadający się do odplamiania wszystkich rodzajów dywanów, również wełnianych oraz tapicerki meblowej poj. ok. 600 ml.</t>
  </si>
  <si>
    <t xml:space="preserve">Proszek do prania tkanin kolorowych o skutecznym działaniu wobec plam z tłuszczu, olejów i smarów, chroniący kolory. Posiadający w swoim składzie środek zmiękczający wodę . Łatwo rozpuszczający się oraz posiadający system ochrony włókien i zapobieganiu mechaceniu się włókien. Usuwający plamy już w 30ºC. Proszek nie może być klasyfikowany jako produkt niebezpieczny w rozumieniu dyrektywy 1999/45/EC wraz z jej późniejszymi zmianami. Zawierający w składzie :5-15% anionowe środki powierzchniowo czynne, &lt;5% niejonowe środki powierzchniowo czynne, mydło, polikarboksylany, fosfoniany, zeolit oraz  enzymy i kompozycje zapachowe. Chroni pralkę przed osadzaniem się kamienia w opakowaniu 2 kg </t>
  </si>
  <si>
    <t>Kostka zapachowa z koszykiem do WC.</t>
  </si>
  <si>
    <r>
      <t xml:space="preserve">Płyn do dezynfekcji Antybakteryjny, bezzapachowy płyn w sprayu o pojemności nie mniejszej niż  700 ml, do użytku zewnętrznego, o właściwościach bakteriobójczych,  z przeznaczeniem do  mycia i dezynfekcji powierzchni zmywalnych mających bezpośredni kontakt z małymi dziećmi, np. zabawek.  armatury łazienkowej, itd. Posiadający atesty, płyn typu Dettol lub równoważny
</t>
    </r>
  </si>
  <si>
    <t>Płynny preparat dezynfekujący o działaniu bakteriobójczym, grzybobójczym, wirusobójczym i prątkobójczym. Charakteryzuje się dużą wydajnością zużycia. Zawiera chlor poj. 5 L JAVEL</t>
  </si>
  <si>
    <t>Zmywak kuchenny gąbka. W opakowaniu  nie mniej niż 5 gąbek przenzaczonych do mycia naczyń, garnków, blatów itp. Zmywak wykonany z różno kolorowej gąbki oraz szorstkiej włókniny, która doskonale radzi sobie z rdzą, tłuszczem i brudem. Wymiary pojedynczej gąbki 9,5 x 6 x 3 cm.</t>
  </si>
  <si>
    <t>Zmywak do mycia powierzchni teflonowych, nie rysuje powierzchni, specjalna metalizowana włóknina zwiększa jego trwałośc. Wymiary: 11 x 7 x 1,5 cm.</t>
  </si>
  <si>
    <t>Ścierka do podłogi  wykonana z mikrofibry,  ścierka typu frotte o wymiarach  ok. 50 x 60 cm, przeznaczona do mycia i wycierania wszelkiego rodzaju podłóg, parkietów, płytek, paneli, podłóg z tworzywa,  mozliwość użycia bez stosowania detergentów, przeznaczona do czyszczenia powierzchni ze szkła, glazury, metalu, emaliowanych, itp. , możliwości prania w pralce</t>
  </si>
  <si>
    <t xml:space="preserve">Ścierka z mikrofibry, uniwersalna. Doskonale zbierająca kurz i brud. Mająca specjalną budowę mikrowłókien. Do używania na mokro lub sucho, bez użycia detergentów. Nie pozostawiająca smug i śladów po wytarciu. Skład  ok. 80% polyesterenu i 20% polyamidynu,  o wym. ok. 40 x 40  </t>
  </si>
  <si>
    <t>Ścierki  domowe perforowane do czystości, do zastosowania na sucho jak i na mokro, chłonne, do kurzu i polerowania na sucho, wymiar nie mniejszy niż 40 x 40 cm, pakowane po 5 szt</t>
  </si>
  <si>
    <t xml:space="preserve">Ścierka domowa lniana kuchenna  o wymiarach nie mniejszych niż 69 x 43 cm, </t>
  </si>
  <si>
    <t xml:space="preserve">Woreczki foliowe ( torebki śniadaniowe), wymiary:  ok. 14x4x32, opak. Ok. 200  szt, </t>
  </si>
  <si>
    <t>Jednorazowe worki na odpady, wykonane z grubej i wytrzymałej folii LDPE poj. 60 litrów opakowanie w rolce (50 szt. w rolce) 0,06 - gr</t>
  </si>
  <si>
    <t>Jednorazowe worki na odpady, wykonane z grubej i wytrzymałej folii LDPE poj. 120 litrów opakowanie w rolce (10 szt. w rolce) 0,06 - gr</t>
  </si>
  <si>
    <t>Rękawice gumowe,  elastyczne, bawełniana podszewka, wygodne rozmiar M</t>
  </si>
  <si>
    <t>Rękawice gumowe,  elastyczne, bawełniana podszewka, wygodne rozmiar XL</t>
  </si>
  <si>
    <t xml:space="preserve">Worki do odkurzacza odpowiadające modelowi  typu: BSGL 32030 BOSCH                                                                                                                                                                                                                                                                                                                                                               </t>
  </si>
  <si>
    <t>Worki do odkurzacza odpowiadające modelowi  typu:  Zelmer ZVC 752ST</t>
  </si>
  <si>
    <t>Wiaderko  z tworzywa sztucznego, z mocnym uchwytem, jednokomorowe z odciskarką mopa (koszyk). Pojemność  ok. 10 l.</t>
  </si>
  <si>
    <t>Końcowka do mopa z mikrofibry  -przeznaczony do uniwersalnego użytku, posiadający gąbkę szorującą, która pomaga w usuwaniu plam i innych zabrudzeń. Bardzo łatwo można z niego wypłukać brud. Posiadający uniwersalną końcówkę, dzięki której  nie mam problemu z dopasowaniem kija. Mop  nadający  się idealnie do: mycia podłóg (zwłaszcza drewnianych paneli i parkietów), zbierania rozlanych płynów-skutecznie wchłaniający wodę.</t>
  </si>
  <si>
    <t>Kije drewniane  gwintowany z zawieszką, długość  130 cm. Pasujący do pozycji powyższej</t>
  </si>
  <si>
    <t>Worki na smieci 120l  grube czarne LDPE, pakowane po 25 szt w rolce.</t>
  </si>
  <si>
    <t>Worki na śmieci 60 l  wytrzymałe z folii  HDPE, pakowane po 50 szt w rolce.</t>
  </si>
  <si>
    <t>Szufelka ze zmiotką  system "2 w 1". Szufelka posiada gumowe wykończenie, wykonana z  trwałego i higienicznego materiału, nie rysująca delikatnych powierzchni, w szufelce i zmiotce znajdują się otwory w celu powieszenia na bolcu, wieszaku. Wymiary: długość zmiotki:  ok. 26 cm,  długość szufelki:  ok. 32 cm,  szerokość szufelki: ok. 23 cm,  długość włosia: ok. 6 cm.</t>
  </si>
  <si>
    <t xml:space="preserve">Ręcznik papierowy, kuchenny, w rolce, kolor - biały, wykonany w 100% z celulozy, 2-warstwowy, nie rozwarstwia się, posiada atest PZH. 4 szt. w opakowaniu </t>
  </si>
  <si>
    <r>
      <t xml:space="preserve">Ręcznik papierowy składany w „ZZ” :
(1 karton = 20 sztuk) a’4 000 listków (20  x 200 listków), jednowarstwowy, wodoutwardzony, makulaturowy, gramatura min. 40g/m2, wymiar listka 25 x 23 cm, kolor zielony, waga kartonu min. 9,2 kg, do podajnika
</t>
    </r>
  </si>
  <si>
    <t>Papier toaletowy, pakowany po 8 rolek, 2- warstwowy, nie rozwarstwia się, kolor- biały, wykonany w 100% z celulozy</t>
  </si>
  <si>
    <t>Odkamieniacz do czajnika min. 50 g w saszetkach jednorazowych</t>
  </si>
  <si>
    <t xml:space="preserve">Woda destylowana do żelazka, w opakowaniu o pojemności ok. 5 l </t>
  </si>
  <si>
    <t>Rękawiczki winylowe bezpudrowe- jednorazowe rękawice diagnostyczne - niejałowe, z cienkiego winylu z rolowanym mankietem pakowane po 100 szt. Rozmiar M</t>
  </si>
  <si>
    <t>Płyn myjący do zmywarki typu RED FOX  Q- 82T i  zmywarki uniwersalnej przemysłowej  801006  poj. 25 kg</t>
  </si>
  <si>
    <t>Nabłyszczacz do zmywarki typu  RED FOX  Q- 82T i zmywarki uniwersalnej przemysłowej 801006 - przyspiesza schnięcie naczyń oraz nie pozwala na pozostawianie zacieków poj. 10l</t>
  </si>
  <si>
    <t xml:space="preserve">Sól w tabletkach do zmiękczania wody, do ochrony zmywarek i naczyń przed działaniem twardej wody. Zapobiega tworzeniu się zacieków i osadzaniu kamienia. Opakowanie 25 kg </t>
  </si>
  <si>
    <t>Mydło antybakteryjne w płynie typu zapas. Antybakteryjne, o właściwosciach nawilżających mydło pielęgnujące dłonie i wspierające naturalną barierę ochronną skóry zapobiegając rozprzestrzenieniu się bakterii.  Mydło w Opakowaniu  1 l   mydło typu Carex  l</t>
  </si>
  <si>
    <t>Proszek dla dzieci - specjalistyczny proszek przeznaczony do prania kolorowej  bielizny oraz odzieży niemowlęcej i dziecięcej w temp. do 60 stopni. Bardzo skutecznie usuwa wszelkie zabrudzenia i dobrze się wypłukuje, nie posiada enzymów,  jest bezpieczny i łagodny dla skory  niemowląt i dzieci. Opakowanie 2 kg</t>
  </si>
  <si>
    <t>Preparat do higienicznej i chirurgicznej dezynfekcji rąk i skóry posiadający pełne spektrum biobójcze, działa skutecznie również wobec zanieczyszczeń organicznych znajdujących się na skórze. Zawiera substancje nawilżające, które pielęgnują skórę oraz zapobiegają jej wysuszaniu, Działanie preparatu jest deliktane dla skóry, dzięki czemu nie dochodzi do podrażnień. Środek nie pozostawia również chemicznych substancji obciążających. Opakowanie 5 l.</t>
  </si>
  <si>
    <t xml:space="preserve">Mydło antybakteryjne z lanoliną (w płynie) Zawierające łagodne składniki myjące, substancje antybakteryjne, lanolinę, substancje nawilżające i pielęgnujące skórę - pH neutralne dla skóry - nie powodujące wysuszenia i podrażnień skóry - przeznaczone do częstego stosowania - posiadające atest PZH, przebadane dermatologicznie i mikrobiologicznie poj 5 l.
</t>
  </si>
  <si>
    <t>ZOJO.261.17.8.2018</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</si>
</sst>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49">
    <font>
      <sz val="11"/>
      <color theme="1"/>
      <name val="Calibri"/>
      <family val="2"/>
    </font>
    <font>
      <sz val="11"/>
      <color indexed="8"/>
      <name val="Czcionka tekstu podstawowego"/>
      <family val="2"/>
    </font>
    <font>
      <b/>
      <sz val="10"/>
      <color indexed="8"/>
      <name val="Arial"/>
      <family val="2"/>
    </font>
    <font>
      <sz val="10"/>
      <name val="Arial CE"/>
      <family val="2"/>
    </font>
    <font>
      <b/>
      <sz val="9"/>
      <name val="Arial"/>
      <family val="2"/>
    </font>
    <font>
      <sz val="11"/>
      <color indexed="8"/>
      <name val="Calibri"/>
      <family val="2"/>
    </font>
    <font>
      <b/>
      <sz val="12"/>
      <color indexed="8"/>
      <name val="Arial"/>
      <family val="2"/>
    </font>
    <font>
      <sz val="8"/>
      <color indexed="8"/>
      <name val="Arial"/>
      <family val="2"/>
    </font>
    <font>
      <b/>
      <sz val="8"/>
      <color indexed="8"/>
      <name val="Arial"/>
      <family val="2"/>
    </font>
    <font>
      <sz val="8"/>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Arial"/>
      <family val="2"/>
    </font>
    <font>
      <sz val="10"/>
      <color rgb="FF000000"/>
      <name val="Arial"/>
      <family val="2"/>
    </font>
    <font>
      <b/>
      <sz val="10"/>
      <color theme="1"/>
      <name val="Arial"/>
      <family val="2"/>
    </font>
    <font>
      <sz val="8"/>
      <color theme="1"/>
      <name val="Arial"/>
      <family val="2"/>
    </font>
    <font>
      <b/>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9996999800205231"/>
        <bgColor indexed="64"/>
      </patternFill>
    </fill>
    <fill>
      <patternFill patternType="solid">
        <fgColor theme="0" tint="-0.0999699980020523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medium"/>
    </border>
    <border>
      <left style="thin"/>
      <right style="medium"/>
      <top>
        <color indexed="63"/>
      </top>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thin"/>
      <top style="thin"/>
      <bottom>
        <color indexed="63"/>
      </bottom>
    </border>
    <border>
      <left style="medium"/>
      <right style="thin"/>
      <top style="thin"/>
      <bottom style="medium"/>
    </border>
    <border>
      <left style="medium"/>
      <right style="thin"/>
      <top>
        <color indexed="63"/>
      </top>
      <bottom style="medium"/>
    </border>
    <border>
      <left style="thin"/>
      <right style="medium"/>
      <top style="thin"/>
      <bottom>
        <color indexed="63"/>
      </bottom>
    </border>
    <border>
      <left style="medium"/>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5" fillId="0" borderId="0">
      <alignment/>
      <protection/>
    </xf>
    <xf numFmtId="0" fontId="3" fillId="0" borderId="0">
      <alignment/>
      <protection/>
    </xf>
    <xf numFmtId="0" fontId="38" fillId="27" borderId="1" applyNumberFormat="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2" borderId="0" applyNumberFormat="0" applyBorder="0" applyAlignment="0" applyProtection="0"/>
  </cellStyleXfs>
  <cellXfs count="55">
    <xf numFmtId="0" fontId="0" fillId="0" borderId="0" xfId="0" applyFont="1" applyAlignment="1">
      <alignment/>
    </xf>
    <xf numFmtId="0" fontId="0" fillId="0" borderId="0" xfId="0" applyAlignment="1">
      <alignment wrapText="1"/>
    </xf>
    <xf numFmtId="0" fontId="44" fillId="0" borderId="0" xfId="0" applyFont="1" applyAlignment="1">
      <alignment vertical="top"/>
    </xf>
    <xf numFmtId="0" fontId="44" fillId="0" borderId="0" xfId="0" applyFont="1" applyAlignment="1">
      <alignment vertical="top" wrapText="1"/>
    </xf>
    <xf numFmtId="0" fontId="44" fillId="0" borderId="0" xfId="0" applyFont="1" applyAlignment="1">
      <alignment horizontal="left" vertical="top" wrapText="1"/>
    </xf>
    <xf numFmtId="0" fontId="45" fillId="0" borderId="0" xfId="0" applyFont="1" applyAlignment="1">
      <alignment horizontal="left" vertical="top"/>
    </xf>
    <xf numFmtId="0" fontId="44" fillId="0" borderId="0" xfId="0" applyFont="1" applyAlignment="1">
      <alignment/>
    </xf>
    <xf numFmtId="0" fontId="0" fillId="0" borderId="0" xfId="0" applyAlignment="1">
      <alignment vertical="center"/>
    </xf>
    <xf numFmtId="0" fontId="0" fillId="0" borderId="0" xfId="0" applyAlignment="1">
      <alignment vertical="top" wrapText="1"/>
    </xf>
    <xf numFmtId="0" fontId="2" fillId="0" borderId="0" xfId="0" applyFont="1" applyBorder="1" applyAlignment="1">
      <alignment horizontal="center"/>
    </xf>
    <xf numFmtId="0" fontId="2" fillId="0" borderId="0" xfId="0" applyFont="1" applyBorder="1" applyAlignment="1">
      <alignment horizontal="left"/>
    </xf>
    <xf numFmtId="0" fontId="9" fillId="0" borderId="10" xfId="0" applyFont="1" applyFill="1" applyBorder="1" applyAlignment="1">
      <alignment horizontal="center" vertical="center" wrapText="1"/>
    </xf>
    <xf numFmtId="0" fontId="9" fillId="0" borderId="10" xfId="52" applyFont="1" applyFill="1" applyBorder="1" applyAlignment="1">
      <alignment horizontal="center" vertical="center" wrapText="1"/>
      <protection/>
    </xf>
    <xf numFmtId="0" fontId="9" fillId="0" borderId="10" xfId="0" applyFont="1" applyFill="1" applyBorder="1" applyAlignment="1">
      <alignment vertical="top" wrapText="1"/>
    </xf>
    <xf numFmtId="0" fontId="46" fillId="33" borderId="11" xfId="0" applyFont="1" applyFill="1" applyBorder="1" applyAlignment="1">
      <alignment vertical="center"/>
    </xf>
    <xf numFmtId="0" fontId="44" fillId="33" borderId="12" xfId="0" applyFont="1" applyFill="1" applyBorder="1" applyAlignment="1">
      <alignment vertical="center"/>
    </xf>
    <xf numFmtId="0" fontId="47" fillId="0" borderId="10" xfId="0" applyFont="1" applyBorder="1" applyAlignment="1">
      <alignment vertical="center"/>
    </xf>
    <xf numFmtId="0" fontId="7" fillId="0" borderId="10"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0" xfId="0" applyFont="1" applyFill="1" applyBorder="1" applyAlignment="1">
      <alignment vertical="top" wrapText="1"/>
    </xf>
    <xf numFmtId="0" fontId="7" fillId="0" borderId="10" xfId="51" applyFont="1" applyFill="1" applyBorder="1" applyAlignment="1">
      <alignment horizontal="left" vertical="top" wrapText="1"/>
      <protection/>
    </xf>
    <xf numFmtId="0" fontId="47" fillId="0" borderId="0" xfId="0" applyFont="1" applyAlignment="1">
      <alignment vertical="center"/>
    </xf>
    <xf numFmtId="0" fontId="47" fillId="0" borderId="0" xfId="0" applyFont="1" applyAlignment="1">
      <alignment vertical="top" wrapText="1"/>
    </xf>
    <xf numFmtId="0" fontId="47" fillId="0" borderId="0" xfId="0" applyFont="1" applyAlignment="1">
      <alignment vertical="center" wrapText="1"/>
    </xf>
    <xf numFmtId="0" fontId="7" fillId="34" borderId="10" xfId="0" applyFont="1" applyFill="1" applyBorder="1" applyAlignment="1">
      <alignment horizontal="left" vertical="top" wrapText="1"/>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wrapText="1"/>
    </xf>
    <xf numFmtId="0" fontId="47" fillId="0" borderId="15" xfId="0" applyFont="1" applyBorder="1" applyAlignment="1">
      <alignment vertical="center"/>
    </xf>
    <xf numFmtId="0" fontId="47" fillId="0" borderId="16" xfId="0" applyFont="1" applyBorder="1" applyAlignment="1">
      <alignment vertical="center"/>
    </xf>
    <xf numFmtId="0" fontId="7" fillId="0" borderId="17" xfId="0" applyFont="1" applyFill="1" applyBorder="1" applyAlignment="1">
      <alignment horizontal="center" vertical="center" wrapText="1"/>
    </xf>
    <xf numFmtId="0" fontId="47" fillId="0" borderId="17" xfId="0" applyFont="1" applyBorder="1" applyAlignment="1">
      <alignment vertical="center"/>
    </xf>
    <xf numFmtId="4" fontId="7" fillId="0" borderId="15" xfId="0" applyNumberFormat="1" applyFont="1" applyFill="1" applyBorder="1" applyAlignment="1">
      <alignment vertical="top" wrapText="1"/>
    </xf>
    <xf numFmtId="4" fontId="7" fillId="0" borderId="10" xfId="0" applyNumberFormat="1" applyFont="1" applyFill="1" applyBorder="1" applyAlignment="1">
      <alignment vertical="top" wrapText="1"/>
    </xf>
    <xf numFmtId="0" fontId="7" fillId="0" borderId="10" xfId="0" applyFont="1" applyFill="1" applyBorder="1" applyAlignment="1">
      <alignment horizontal="left" vertical="top" wrapText="1"/>
    </xf>
    <xf numFmtId="0" fontId="7" fillId="0" borderId="10" xfId="0" applyFont="1" applyFill="1" applyBorder="1" applyAlignment="1">
      <alignment vertical="top"/>
    </xf>
    <xf numFmtId="0" fontId="9" fillId="0" borderId="10" xfId="52" applyFont="1" applyFill="1" applyBorder="1" applyAlignment="1">
      <alignment vertical="top" wrapText="1"/>
      <protection/>
    </xf>
    <xf numFmtId="0" fontId="7" fillId="0" borderId="17" xfId="0" applyFont="1" applyFill="1" applyBorder="1" applyAlignment="1">
      <alignment vertical="top" wrapText="1"/>
    </xf>
    <xf numFmtId="0" fontId="48" fillId="35" borderId="18" xfId="0" applyFont="1" applyFill="1" applyBorder="1" applyAlignment="1">
      <alignment horizontal="left" vertical="top" wrapText="1"/>
    </xf>
    <xf numFmtId="0" fontId="9" fillId="0" borderId="10" xfId="0" applyFont="1" applyFill="1" applyBorder="1" applyAlignment="1">
      <alignment horizontal="center" vertical="center"/>
    </xf>
    <xf numFmtId="0" fontId="9" fillId="0" borderId="15" xfId="0" applyFont="1" applyFill="1" applyBorder="1" applyAlignment="1">
      <alignment horizontal="center" vertical="center"/>
    </xf>
    <xf numFmtId="0" fontId="7" fillId="0" borderId="19" xfId="0" applyFont="1" applyFill="1" applyBorder="1" applyAlignment="1">
      <alignment horizontal="center" vertical="center"/>
    </xf>
    <xf numFmtId="0" fontId="9" fillId="0" borderId="17" xfId="0" applyFont="1" applyFill="1" applyBorder="1" applyAlignment="1">
      <alignment horizontal="center" vertical="center"/>
    </xf>
    <xf numFmtId="0" fontId="8" fillId="36" borderId="15" xfId="0" applyFont="1" applyFill="1" applyBorder="1" applyAlignment="1">
      <alignment horizontal="left" vertical="top" wrapText="1"/>
    </xf>
    <xf numFmtId="0" fontId="8" fillId="36" borderId="18" xfId="0" applyFont="1" applyFill="1" applyBorder="1" applyAlignment="1">
      <alignment horizontal="left" vertical="top" wrapText="1"/>
    </xf>
    <xf numFmtId="0" fontId="2" fillId="33" borderId="20" xfId="0" applyFont="1" applyFill="1" applyBorder="1" applyAlignment="1">
      <alignment horizontal="center" vertical="center"/>
    </xf>
    <xf numFmtId="0" fontId="2" fillId="33" borderId="11" xfId="0" applyFont="1" applyFill="1" applyBorder="1" applyAlignment="1">
      <alignment horizontal="center" vertical="center"/>
    </xf>
    <xf numFmtId="0" fontId="48" fillId="35" borderId="15" xfId="0" applyFont="1" applyFill="1" applyBorder="1" applyAlignment="1">
      <alignment horizontal="left" vertical="top" wrapText="1"/>
    </xf>
    <xf numFmtId="0" fontId="48" fillId="35" borderId="18" xfId="0" applyFont="1" applyFill="1" applyBorder="1" applyAlignment="1">
      <alignment horizontal="left" vertical="top" wrapText="1"/>
    </xf>
    <xf numFmtId="0" fontId="6" fillId="0" borderId="0" xfId="0" applyFont="1" applyBorder="1" applyAlignment="1">
      <alignment horizontal="center"/>
    </xf>
    <xf numFmtId="0" fontId="2" fillId="34" borderId="0" xfId="0" applyFont="1" applyFill="1" applyBorder="1" applyAlignment="1">
      <alignment horizontal="left"/>
    </xf>
    <xf numFmtId="0" fontId="45" fillId="0" borderId="0" xfId="0" applyFont="1" applyAlignment="1">
      <alignment horizontal="center" vertical="top"/>
    </xf>
    <xf numFmtId="0" fontId="48" fillId="35" borderId="16" xfId="0" applyFont="1" applyFill="1" applyBorder="1" applyAlignment="1">
      <alignment horizontal="left" vertical="top" wrapText="1"/>
    </xf>
    <xf numFmtId="0" fontId="48" fillId="35" borderId="21" xfId="0" applyFont="1" applyFill="1" applyBorder="1" applyAlignment="1">
      <alignment horizontal="left" vertical="top" wrapText="1"/>
    </xf>
    <xf numFmtId="0" fontId="8" fillId="36" borderId="14" xfId="0" applyFont="1" applyFill="1" applyBorder="1" applyAlignment="1">
      <alignment horizontal="left" vertical="top" wrapText="1"/>
    </xf>
    <xf numFmtId="0" fontId="8" fillId="36" borderId="22" xfId="0" applyFont="1" applyFill="1" applyBorder="1" applyAlignment="1">
      <alignment horizontal="left" vertical="top"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Normalny_Arkusz1"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7"/>
  <sheetViews>
    <sheetView tabSelected="1" zoomScalePageLayoutView="0" workbookViewId="0" topLeftCell="A1">
      <selection activeCell="B8" sqref="B8:D51"/>
    </sheetView>
  </sheetViews>
  <sheetFormatPr defaultColWidth="9.140625" defaultRowHeight="15"/>
  <cols>
    <col min="1" max="1" width="3.421875" style="0" customWidth="1"/>
    <col min="2" max="2" width="74.140625" style="8" customWidth="1"/>
    <col min="3" max="3" width="7.00390625" style="1" customWidth="1"/>
    <col min="4" max="4" width="4.28125" style="0" customWidth="1"/>
    <col min="5" max="5" width="11.421875" style="6" customWidth="1"/>
    <col min="6" max="6" width="6.00390625" style="6" customWidth="1"/>
    <col min="7" max="7" width="7.28125" style="6" customWidth="1"/>
    <col min="8" max="8" width="3.28125" style="6" customWidth="1"/>
    <col min="9" max="9" width="7.421875" style="6" customWidth="1"/>
    <col min="10" max="10" width="6.57421875" style="6" customWidth="1"/>
    <col min="11" max="11" width="12.8515625" style="6" customWidth="1"/>
  </cols>
  <sheetData>
    <row r="1" spans="1:11" ht="15">
      <c r="A1" s="2" t="s">
        <v>71</v>
      </c>
      <c r="B1" s="3"/>
      <c r="C1" s="4"/>
      <c r="D1" s="5"/>
      <c r="J1" s="50" t="s">
        <v>13</v>
      </c>
      <c r="K1" s="50"/>
    </row>
    <row r="2" spans="1:4" ht="15.75">
      <c r="A2" s="48" t="s">
        <v>14</v>
      </c>
      <c r="B2" s="48"/>
      <c r="C2" s="48"/>
      <c r="D2" s="48"/>
    </row>
    <row r="3" spans="1:4" ht="15">
      <c r="A3" s="9"/>
      <c r="B3" s="9"/>
      <c r="C3" s="9"/>
      <c r="D3" s="9"/>
    </row>
    <row r="4" spans="1:4" ht="15">
      <c r="A4" s="49" t="s">
        <v>24</v>
      </c>
      <c r="B4" s="49"/>
      <c r="C4" s="49"/>
      <c r="D4" s="49"/>
    </row>
    <row r="5" spans="1:4" ht="15.75" thickBot="1">
      <c r="A5" s="10"/>
      <c r="B5" s="10"/>
      <c r="C5" s="10"/>
      <c r="D5" s="10"/>
    </row>
    <row r="6" spans="1:11" ht="24" customHeight="1">
      <c r="A6" s="53" t="s">
        <v>0</v>
      </c>
      <c r="B6" s="42" t="s">
        <v>25</v>
      </c>
      <c r="C6" s="42" t="s">
        <v>1</v>
      </c>
      <c r="D6" s="42" t="s">
        <v>2</v>
      </c>
      <c r="E6" s="46" t="s">
        <v>26</v>
      </c>
      <c r="F6" s="46" t="s">
        <v>10</v>
      </c>
      <c r="G6" s="46" t="s">
        <v>11</v>
      </c>
      <c r="H6" s="46" t="s">
        <v>15</v>
      </c>
      <c r="I6" s="46"/>
      <c r="J6" s="46" t="s">
        <v>12</v>
      </c>
      <c r="K6" s="51" t="s">
        <v>3</v>
      </c>
    </row>
    <row r="7" spans="1:11" ht="25.5" customHeight="1" thickBot="1">
      <c r="A7" s="54"/>
      <c r="B7" s="43"/>
      <c r="C7" s="43"/>
      <c r="D7" s="43"/>
      <c r="E7" s="47"/>
      <c r="F7" s="47"/>
      <c r="G7" s="47"/>
      <c r="H7" s="37" t="s">
        <v>16</v>
      </c>
      <c r="I7" s="37" t="s">
        <v>17</v>
      </c>
      <c r="J7" s="47"/>
      <c r="K7" s="52"/>
    </row>
    <row r="8" spans="1:11" s="7" customFormat="1" ht="49.5" customHeight="1" thickBot="1">
      <c r="A8" s="25">
        <v>1</v>
      </c>
      <c r="B8" s="31" t="s">
        <v>27</v>
      </c>
      <c r="C8" s="26" t="s">
        <v>4</v>
      </c>
      <c r="D8" s="39">
        <v>5</v>
      </c>
      <c r="E8" s="27"/>
      <c r="F8" s="27"/>
      <c r="G8" s="27"/>
      <c r="H8" s="27"/>
      <c r="I8" s="27"/>
      <c r="J8" s="27">
        <v>22</v>
      </c>
      <c r="K8" s="28">
        <f>J8*D8</f>
        <v>110</v>
      </c>
    </row>
    <row r="9" spans="1:11" s="7" customFormat="1" ht="51" customHeight="1" thickBot="1">
      <c r="A9" s="18">
        <v>2</v>
      </c>
      <c r="B9" s="32" t="s">
        <v>28</v>
      </c>
      <c r="C9" s="17" t="s">
        <v>4</v>
      </c>
      <c r="D9" s="38">
        <v>25</v>
      </c>
      <c r="E9" s="16"/>
      <c r="F9" s="16"/>
      <c r="G9" s="16"/>
      <c r="H9" s="16"/>
      <c r="I9" s="16"/>
      <c r="J9" s="16">
        <v>4.7</v>
      </c>
      <c r="K9" s="28">
        <f aca="true" t="shared" si="0" ref="K9:K51">J9*D9</f>
        <v>117.5</v>
      </c>
    </row>
    <row r="10" spans="1:11" s="7" customFormat="1" ht="51" customHeight="1" thickBot="1">
      <c r="A10" s="18">
        <v>3</v>
      </c>
      <c r="B10" s="33" t="s">
        <v>29</v>
      </c>
      <c r="C10" s="17" t="s">
        <v>4</v>
      </c>
      <c r="D10" s="38">
        <v>5</v>
      </c>
      <c r="E10" s="16"/>
      <c r="F10" s="16"/>
      <c r="G10" s="16"/>
      <c r="H10" s="16"/>
      <c r="I10" s="16"/>
      <c r="J10" s="16">
        <v>16.8</v>
      </c>
      <c r="K10" s="28">
        <f t="shared" si="0"/>
        <v>84</v>
      </c>
    </row>
    <row r="11" spans="1:11" s="7" customFormat="1" ht="39.75" customHeight="1" thickBot="1">
      <c r="A11" s="18">
        <v>4</v>
      </c>
      <c r="B11" s="19" t="s">
        <v>30</v>
      </c>
      <c r="C11" s="17" t="s">
        <v>4</v>
      </c>
      <c r="D11" s="38">
        <v>4</v>
      </c>
      <c r="E11" s="16"/>
      <c r="F11" s="16"/>
      <c r="G11" s="16"/>
      <c r="H11" s="16"/>
      <c r="I11" s="16"/>
      <c r="J11" s="16">
        <v>6.9</v>
      </c>
      <c r="K11" s="28">
        <f t="shared" si="0"/>
        <v>27.6</v>
      </c>
    </row>
    <row r="12" spans="1:11" s="7" customFormat="1" ht="54.75" customHeight="1" thickBot="1">
      <c r="A12" s="18">
        <v>5</v>
      </c>
      <c r="B12" s="19" t="s">
        <v>31</v>
      </c>
      <c r="C12" s="17" t="s">
        <v>4</v>
      </c>
      <c r="D12" s="38">
        <v>10</v>
      </c>
      <c r="E12" s="16"/>
      <c r="F12" s="16"/>
      <c r="G12" s="16"/>
      <c r="H12" s="16"/>
      <c r="I12" s="16"/>
      <c r="J12" s="16">
        <v>7.6</v>
      </c>
      <c r="K12" s="28">
        <f t="shared" si="0"/>
        <v>76</v>
      </c>
    </row>
    <row r="13" spans="1:11" s="7" customFormat="1" ht="42" customHeight="1" thickBot="1">
      <c r="A13" s="18">
        <v>6</v>
      </c>
      <c r="B13" s="19" t="s">
        <v>32</v>
      </c>
      <c r="C13" s="17" t="s">
        <v>4</v>
      </c>
      <c r="D13" s="38">
        <v>6</v>
      </c>
      <c r="E13" s="16"/>
      <c r="F13" s="16"/>
      <c r="G13" s="16"/>
      <c r="H13" s="16"/>
      <c r="I13" s="16"/>
      <c r="J13" s="16">
        <v>6.8</v>
      </c>
      <c r="K13" s="28">
        <f t="shared" si="0"/>
        <v>40.8</v>
      </c>
    </row>
    <row r="14" spans="1:11" s="7" customFormat="1" ht="49.5" customHeight="1" thickBot="1">
      <c r="A14" s="18">
        <v>7</v>
      </c>
      <c r="B14" s="19" t="s">
        <v>33</v>
      </c>
      <c r="C14" s="11" t="s">
        <v>5</v>
      </c>
      <c r="D14" s="38">
        <v>20</v>
      </c>
      <c r="E14" s="16"/>
      <c r="F14" s="16"/>
      <c r="G14" s="16"/>
      <c r="H14" s="16"/>
      <c r="I14" s="16"/>
      <c r="J14" s="16">
        <v>6.99</v>
      </c>
      <c r="K14" s="28">
        <f t="shared" si="0"/>
        <v>139.8</v>
      </c>
    </row>
    <row r="15" spans="1:11" s="7" customFormat="1" ht="27.75" customHeight="1" thickBot="1">
      <c r="A15" s="18">
        <v>8</v>
      </c>
      <c r="B15" s="19" t="s">
        <v>34</v>
      </c>
      <c r="C15" s="11" t="s">
        <v>5</v>
      </c>
      <c r="D15" s="38">
        <v>5</v>
      </c>
      <c r="E15" s="16"/>
      <c r="F15" s="16"/>
      <c r="G15" s="16"/>
      <c r="H15" s="16"/>
      <c r="I15" s="16"/>
      <c r="J15" s="16">
        <v>9</v>
      </c>
      <c r="K15" s="28">
        <f t="shared" si="0"/>
        <v>45</v>
      </c>
    </row>
    <row r="16" spans="1:11" s="7" customFormat="1" ht="95.25" customHeight="1" thickBot="1">
      <c r="A16" s="18">
        <v>9</v>
      </c>
      <c r="B16" s="19" t="s">
        <v>35</v>
      </c>
      <c r="C16" s="11" t="s">
        <v>5</v>
      </c>
      <c r="D16" s="38">
        <v>10</v>
      </c>
      <c r="E16" s="16"/>
      <c r="F16" s="16"/>
      <c r="G16" s="16"/>
      <c r="H16" s="16"/>
      <c r="I16" s="16"/>
      <c r="J16" s="16">
        <v>15</v>
      </c>
      <c r="K16" s="28">
        <f t="shared" si="0"/>
        <v>150</v>
      </c>
    </row>
    <row r="17" spans="1:11" s="7" customFormat="1" ht="17.25" customHeight="1" thickBot="1">
      <c r="A17" s="18">
        <v>10</v>
      </c>
      <c r="B17" s="34" t="s">
        <v>36</v>
      </c>
      <c r="C17" s="17" t="s">
        <v>4</v>
      </c>
      <c r="D17" s="38">
        <v>40</v>
      </c>
      <c r="E17" s="16"/>
      <c r="F17" s="16"/>
      <c r="G17" s="16"/>
      <c r="H17" s="16"/>
      <c r="I17" s="16"/>
      <c r="J17" s="16">
        <v>1.5</v>
      </c>
      <c r="K17" s="28">
        <f t="shared" si="0"/>
        <v>60</v>
      </c>
    </row>
    <row r="18" spans="1:11" s="7" customFormat="1" ht="48" customHeight="1" thickBot="1">
      <c r="A18" s="18">
        <v>11</v>
      </c>
      <c r="B18" s="35" t="s">
        <v>37</v>
      </c>
      <c r="C18" s="12" t="s">
        <v>4</v>
      </c>
      <c r="D18" s="12">
        <v>140</v>
      </c>
      <c r="E18" s="16"/>
      <c r="F18" s="16"/>
      <c r="G18" s="16"/>
      <c r="H18" s="16"/>
      <c r="I18" s="16"/>
      <c r="J18" s="16">
        <v>23.6</v>
      </c>
      <c r="K18" s="28">
        <f t="shared" si="0"/>
        <v>3304</v>
      </c>
    </row>
    <row r="19" spans="1:11" s="7" customFormat="1" ht="23.25" thickBot="1">
      <c r="A19" s="18">
        <v>12</v>
      </c>
      <c r="B19" s="19" t="s">
        <v>38</v>
      </c>
      <c r="C19" s="17" t="s">
        <v>4</v>
      </c>
      <c r="D19" s="12">
        <v>3</v>
      </c>
      <c r="E19" s="16"/>
      <c r="F19" s="16"/>
      <c r="G19" s="16"/>
      <c r="H19" s="16"/>
      <c r="I19" s="16"/>
      <c r="J19" s="16">
        <v>65</v>
      </c>
      <c r="K19" s="28">
        <f t="shared" si="0"/>
        <v>195</v>
      </c>
    </row>
    <row r="20" spans="1:11" s="7" customFormat="1" ht="42" customHeight="1" thickBot="1">
      <c r="A20" s="18">
        <v>13</v>
      </c>
      <c r="B20" s="13" t="s">
        <v>39</v>
      </c>
      <c r="C20" s="12" t="s">
        <v>5</v>
      </c>
      <c r="D20" s="38">
        <v>5</v>
      </c>
      <c r="E20" s="16"/>
      <c r="F20" s="16"/>
      <c r="G20" s="16"/>
      <c r="H20" s="16"/>
      <c r="I20" s="16"/>
      <c r="J20" s="16">
        <v>1.7</v>
      </c>
      <c r="K20" s="28">
        <f t="shared" si="0"/>
        <v>8.5</v>
      </c>
    </row>
    <row r="21" spans="1:11" s="7" customFormat="1" ht="29.25" customHeight="1" thickBot="1">
      <c r="A21" s="18">
        <v>14</v>
      </c>
      <c r="B21" s="13" t="s">
        <v>40</v>
      </c>
      <c r="C21" s="12" t="s">
        <v>4</v>
      </c>
      <c r="D21" s="12">
        <v>8</v>
      </c>
      <c r="E21" s="16"/>
      <c r="F21" s="16"/>
      <c r="G21" s="16"/>
      <c r="H21" s="16"/>
      <c r="I21" s="16"/>
      <c r="J21" s="16">
        <v>1.5</v>
      </c>
      <c r="K21" s="28">
        <f t="shared" si="0"/>
        <v>12</v>
      </c>
    </row>
    <row r="22" spans="1:11" s="7" customFormat="1" ht="56.25" customHeight="1" thickBot="1">
      <c r="A22" s="18">
        <v>15</v>
      </c>
      <c r="B22" s="24" t="s">
        <v>41</v>
      </c>
      <c r="C22" s="12" t="s">
        <v>4</v>
      </c>
      <c r="D22" s="12">
        <v>6</v>
      </c>
      <c r="E22" s="16"/>
      <c r="F22" s="16"/>
      <c r="G22" s="16"/>
      <c r="H22" s="16"/>
      <c r="I22" s="16"/>
      <c r="J22" s="16">
        <v>6.9</v>
      </c>
      <c r="K22" s="28">
        <f t="shared" si="0"/>
        <v>41.400000000000006</v>
      </c>
    </row>
    <row r="23" spans="1:11" s="7" customFormat="1" ht="38.25" customHeight="1" thickBot="1">
      <c r="A23" s="18">
        <v>16</v>
      </c>
      <c r="B23" s="35" t="s">
        <v>42</v>
      </c>
      <c r="C23" s="12" t="s">
        <v>4</v>
      </c>
      <c r="D23" s="12">
        <v>6</v>
      </c>
      <c r="E23" s="16"/>
      <c r="F23" s="16"/>
      <c r="G23" s="16"/>
      <c r="H23" s="16"/>
      <c r="I23" s="16"/>
      <c r="J23" s="16">
        <v>2.5</v>
      </c>
      <c r="K23" s="28">
        <f t="shared" si="0"/>
        <v>15</v>
      </c>
    </row>
    <row r="24" spans="1:11" s="7" customFormat="1" ht="29.25" customHeight="1" thickBot="1">
      <c r="A24" s="18">
        <v>17</v>
      </c>
      <c r="B24" s="19" t="s">
        <v>43</v>
      </c>
      <c r="C24" s="12" t="s">
        <v>5</v>
      </c>
      <c r="D24" s="12">
        <v>6</v>
      </c>
      <c r="E24" s="16"/>
      <c r="F24" s="16"/>
      <c r="G24" s="16"/>
      <c r="H24" s="16"/>
      <c r="I24" s="16"/>
      <c r="J24" s="16">
        <v>6</v>
      </c>
      <c r="K24" s="28">
        <f t="shared" si="0"/>
        <v>36</v>
      </c>
    </row>
    <row r="25" spans="1:11" s="7" customFormat="1" ht="17.25" customHeight="1" thickBot="1">
      <c r="A25" s="18">
        <v>18</v>
      </c>
      <c r="B25" s="35" t="s">
        <v>44</v>
      </c>
      <c r="C25" s="12" t="s">
        <v>4</v>
      </c>
      <c r="D25" s="12">
        <v>6</v>
      </c>
      <c r="E25" s="16"/>
      <c r="F25" s="16"/>
      <c r="G25" s="16"/>
      <c r="H25" s="16"/>
      <c r="I25" s="16"/>
      <c r="J25" s="16">
        <v>1.5</v>
      </c>
      <c r="K25" s="28">
        <f t="shared" si="0"/>
        <v>9</v>
      </c>
    </row>
    <row r="26" spans="1:11" s="7" customFormat="1" ht="18" customHeight="1" thickBot="1">
      <c r="A26" s="18">
        <v>19</v>
      </c>
      <c r="B26" s="35" t="s">
        <v>45</v>
      </c>
      <c r="C26" s="12" t="s">
        <v>5</v>
      </c>
      <c r="D26" s="12">
        <v>40</v>
      </c>
      <c r="E26" s="16"/>
      <c r="F26" s="16"/>
      <c r="G26" s="16"/>
      <c r="H26" s="16"/>
      <c r="I26" s="16"/>
      <c r="J26" s="16">
        <v>3.5</v>
      </c>
      <c r="K26" s="28">
        <f t="shared" si="0"/>
        <v>140</v>
      </c>
    </row>
    <row r="27" spans="1:11" s="7" customFormat="1" ht="30" customHeight="1" thickBot="1">
      <c r="A27" s="18">
        <v>20</v>
      </c>
      <c r="B27" s="20" t="s">
        <v>46</v>
      </c>
      <c r="C27" s="12" t="s">
        <v>6</v>
      </c>
      <c r="D27" s="12">
        <v>20</v>
      </c>
      <c r="E27" s="16"/>
      <c r="F27" s="16"/>
      <c r="G27" s="16"/>
      <c r="H27" s="16"/>
      <c r="I27" s="16"/>
      <c r="J27" s="16">
        <v>4</v>
      </c>
      <c r="K27" s="28">
        <f t="shared" si="0"/>
        <v>80</v>
      </c>
    </row>
    <row r="28" spans="1:11" s="7" customFormat="1" ht="26.25" customHeight="1" thickBot="1">
      <c r="A28" s="18">
        <v>21</v>
      </c>
      <c r="B28" s="20" t="s">
        <v>47</v>
      </c>
      <c r="C28" s="12" t="s">
        <v>6</v>
      </c>
      <c r="D28" s="12">
        <v>20</v>
      </c>
      <c r="E28" s="16"/>
      <c r="F28" s="16"/>
      <c r="G28" s="16"/>
      <c r="H28" s="16"/>
      <c r="I28" s="16"/>
      <c r="J28" s="16">
        <v>4.8</v>
      </c>
      <c r="K28" s="28">
        <f t="shared" si="0"/>
        <v>96</v>
      </c>
    </row>
    <row r="29" spans="1:11" s="7" customFormat="1" ht="15.75" thickBot="1">
      <c r="A29" s="18">
        <v>22</v>
      </c>
      <c r="B29" s="35" t="s">
        <v>48</v>
      </c>
      <c r="C29" s="12" t="s">
        <v>4</v>
      </c>
      <c r="D29" s="12">
        <v>3</v>
      </c>
      <c r="E29" s="16"/>
      <c r="F29" s="16"/>
      <c r="G29" s="16"/>
      <c r="H29" s="16"/>
      <c r="I29" s="16"/>
      <c r="J29" s="16">
        <v>3.5</v>
      </c>
      <c r="K29" s="28">
        <f t="shared" si="0"/>
        <v>10.5</v>
      </c>
    </row>
    <row r="30" spans="1:11" s="7" customFormat="1" ht="17.25" customHeight="1" thickBot="1">
      <c r="A30" s="18">
        <v>23</v>
      </c>
      <c r="B30" s="35" t="s">
        <v>49</v>
      </c>
      <c r="C30" s="12" t="s">
        <v>4</v>
      </c>
      <c r="D30" s="12">
        <v>3</v>
      </c>
      <c r="E30" s="16"/>
      <c r="F30" s="16"/>
      <c r="G30" s="16"/>
      <c r="H30" s="16"/>
      <c r="I30" s="16"/>
      <c r="J30" s="16">
        <v>3.5</v>
      </c>
      <c r="K30" s="28">
        <f t="shared" si="0"/>
        <v>10.5</v>
      </c>
    </row>
    <row r="31" spans="1:11" s="7" customFormat="1" ht="17.25" customHeight="1" thickBot="1">
      <c r="A31" s="18">
        <v>24</v>
      </c>
      <c r="B31" s="35" t="s">
        <v>50</v>
      </c>
      <c r="C31" s="12" t="s">
        <v>5</v>
      </c>
      <c r="D31" s="12">
        <v>8</v>
      </c>
      <c r="E31" s="16"/>
      <c r="F31" s="16"/>
      <c r="G31" s="16"/>
      <c r="H31" s="16"/>
      <c r="I31" s="16"/>
      <c r="J31" s="16">
        <v>7.5</v>
      </c>
      <c r="K31" s="28">
        <f t="shared" si="0"/>
        <v>60</v>
      </c>
    </row>
    <row r="32" spans="1:11" s="7" customFormat="1" ht="14.25" customHeight="1" thickBot="1">
      <c r="A32" s="18">
        <v>25</v>
      </c>
      <c r="B32" s="35" t="s">
        <v>51</v>
      </c>
      <c r="C32" s="12" t="s">
        <v>5</v>
      </c>
      <c r="D32" s="12">
        <v>8</v>
      </c>
      <c r="E32" s="16"/>
      <c r="F32" s="16"/>
      <c r="G32" s="16"/>
      <c r="H32" s="16"/>
      <c r="I32" s="16"/>
      <c r="J32" s="16">
        <v>6</v>
      </c>
      <c r="K32" s="28">
        <f t="shared" si="0"/>
        <v>48</v>
      </c>
    </row>
    <row r="33" spans="1:11" s="7" customFormat="1" ht="23.25" thickBot="1">
      <c r="A33" s="18">
        <v>26</v>
      </c>
      <c r="B33" s="13" t="s">
        <v>52</v>
      </c>
      <c r="C33" s="12" t="s">
        <v>4</v>
      </c>
      <c r="D33" s="12">
        <v>1</v>
      </c>
      <c r="E33" s="16"/>
      <c r="F33" s="16"/>
      <c r="G33" s="16"/>
      <c r="H33" s="16"/>
      <c r="I33" s="16"/>
      <c r="J33" s="16">
        <v>12</v>
      </c>
      <c r="K33" s="28">
        <f t="shared" si="0"/>
        <v>12</v>
      </c>
    </row>
    <row r="34" spans="1:11" s="7" customFormat="1" ht="57" thickBot="1">
      <c r="A34" s="18">
        <v>27</v>
      </c>
      <c r="B34" s="13" t="s">
        <v>53</v>
      </c>
      <c r="C34" s="12" t="s">
        <v>4</v>
      </c>
      <c r="D34" s="12">
        <v>6</v>
      </c>
      <c r="E34" s="16"/>
      <c r="F34" s="16"/>
      <c r="G34" s="16"/>
      <c r="H34" s="16"/>
      <c r="I34" s="16"/>
      <c r="J34" s="16">
        <v>15</v>
      </c>
      <c r="K34" s="28">
        <f t="shared" si="0"/>
        <v>90</v>
      </c>
    </row>
    <row r="35" spans="1:11" s="7" customFormat="1" ht="17.25" customHeight="1" thickBot="1">
      <c r="A35" s="18">
        <v>28</v>
      </c>
      <c r="B35" s="13" t="s">
        <v>54</v>
      </c>
      <c r="C35" s="12" t="s">
        <v>4</v>
      </c>
      <c r="D35" s="12">
        <v>2</v>
      </c>
      <c r="E35" s="16"/>
      <c r="F35" s="16"/>
      <c r="G35" s="16"/>
      <c r="H35" s="16"/>
      <c r="I35" s="16"/>
      <c r="J35" s="16">
        <v>3</v>
      </c>
      <c r="K35" s="28">
        <f t="shared" si="0"/>
        <v>6</v>
      </c>
    </row>
    <row r="36" spans="1:11" s="7" customFormat="1" ht="15.75" thickBot="1">
      <c r="A36" s="18">
        <v>29</v>
      </c>
      <c r="B36" s="19" t="s">
        <v>55</v>
      </c>
      <c r="C36" s="17" t="s">
        <v>6</v>
      </c>
      <c r="D36" s="12">
        <v>20</v>
      </c>
      <c r="E36" s="16"/>
      <c r="F36" s="16"/>
      <c r="G36" s="16"/>
      <c r="H36" s="16"/>
      <c r="I36" s="16"/>
      <c r="J36" s="16">
        <v>7.8</v>
      </c>
      <c r="K36" s="28">
        <f t="shared" si="0"/>
        <v>156</v>
      </c>
    </row>
    <row r="37" spans="1:11" s="7" customFormat="1" ht="18.75" customHeight="1" thickBot="1">
      <c r="A37" s="18">
        <v>30</v>
      </c>
      <c r="B37" s="19" t="s">
        <v>56</v>
      </c>
      <c r="C37" s="17" t="s">
        <v>6</v>
      </c>
      <c r="D37" s="12">
        <v>20</v>
      </c>
      <c r="E37" s="16"/>
      <c r="F37" s="16"/>
      <c r="G37" s="16"/>
      <c r="H37" s="16"/>
      <c r="I37" s="16"/>
      <c r="J37" s="16">
        <v>4</v>
      </c>
      <c r="K37" s="28">
        <f t="shared" si="0"/>
        <v>80</v>
      </c>
    </row>
    <row r="38" spans="1:11" s="7" customFormat="1" ht="49.5" customHeight="1" thickBot="1">
      <c r="A38" s="18">
        <v>31</v>
      </c>
      <c r="B38" s="35" t="s">
        <v>57</v>
      </c>
      <c r="C38" s="12" t="s">
        <v>7</v>
      </c>
      <c r="D38" s="38">
        <v>2</v>
      </c>
      <c r="E38" s="16"/>
      <c r="F38" s="16"/>
      <c r="G38" s="16"/>
      <c r="H38" s="16"/>
      <c r="I38" s="16"/>
      <c r="J38" s="16">
        <v>5.9</v>
      </c>
      <c r="K38" s="28">
        <f t="shared" si="0"/>
        <v>11.8</v>
      </c>
    </row>
    <row r="39" spans="1:11" s="7" customFormat="1" ht="27.75" customHeight="1" thickBot="1">
      <c r="A39" s="18">
        <v>32</v>
      </c>
      <c r="B39" s="13" t="s">
        <v>58</v>
      </c>
      <c r="C39" s="17" t="s">
        <v>5</v>
      </c>
      <c r="D39" s="12">
        <v>90</v>
      </c>
      <c r="E39" s="16"/>
      <c r="F39" s="16"/>
      <c r="G39" s="16"/>
      <c r="H39" s="16"/>
      <c r="I39" s="16"/>
      <c r="J39" s="16">
        <v>5.6</v>
      </c>
      <c r="K39" s="28">
        <f t="shared" si="0"/>
        <v>503.99999999999994</v>
      </c>
    </row>
    <row r="40" spans="1:11" s="7" customFormat="1" ht="48.75" customHeight="1" thickBot="1">
      <c r="A40" s="18">
        <v>33</v>
      </c>
      <c r="B40" s="13" t="s">
        <v>59</v>
      </c>
      <c r="C40" s="17" t="s">
        <v>9</v>
      </c>
      <c r="D40" s="12">
        <v>12</v>
      </c>
      <c r="E40" s="16"/>
      <c r="F40" s="16"/>
      <c r="G40" s="16"/>
      <c r="H40" s="16"/>
      <c r="I40" s="16"/>
      <c r="J40" s="16">
        <v>44</v>
      </c>
      <c r="K40" s="28">
        <f t="shared" si="0"/>
        <v>528</v>
      </c>
    </row>
    <row r="41" spans="1:11" s="7" customFormat="1" ht="27" customHeight="1" thickBot="1">
      <c r="A41" s="18">
        <v>34</v>
      </c>
      <c r="B41" s="19" t="s">
        <v>60</v>
      </c>
      <c r="C41" s="17" t="s">
        <v>5</v>
      </c>
      <c r="D41" s="12">
        <v>120</v>
      </c>
      <c r="E41" s="16"/>
      <c r="F41" s="16"/>
      <c r="G41" s="16"/>
      <c r="H41" s="16"/>
      <c r="I41" s="16"/>
      <c r="J41" s="16">
        <v>5.9</v>
      </c>
      <c r="K41" s="28">
        <f t="shared" si="0"/>
        <v>708</v>
      </c>
    </row>
    <row r="42" spans="1:11" s="7" customFormat="1" ht="18.75" customHeight="1" thickBot="1">
      <c r="A42" s="18">
        <v>35</v>
      </c>
      <c r="B42" s="33" t="s">
        <v>61</v>
      </c>
      <c r="C42" s="17" t="s">
        <v>4</v>
      </c>
      <c r="D42" s="12">
        <v>8</v>
      </c>
      <c r="E42" s="16"/>
      <c r="F42" s="16"/>
      <c r="G42" s="16"/>
      <c r="H42" s="16"/>
      <c r="I42" s="16"/>
      <c r="J42" s="16">
        <v>6</v>
      </c>
      <c r="K42" s="28">
        <f t="shared" si="0"/>
        <v>48</v>
      </c>
    </row>
    <row r="43" spans="1:11" s="7" customFormat="1" ht="13.5" customHeight="1" thickBot="1">
      <c r="A43" s="18">
        <v>36</v>
      </c>
      <c r="B43" s="33" t="s">
        <v>62</v>
      </c>
      <c r="C43" s="17" t="s">
        <v>4</v>
      </c>
      <c r="D43" s="38">
        <v>4</v>
      </c>
      <c r="E43" s="16"/>
      <c r="F43" s="16"/>
      <c r="G43" s="16"/>
      <c r="H43" s="16"/>
      <c r="I43" s="16"/>
      <c r="J43" s="16">
        <v>12</v>
      </c>
      <c r="K43" s="28">
        <f t="shared" si="0"/>
        <v>48</v>
      </c>
    </row>
    <row r="44" spans="1:11" s="7" customFormat="1" ht="28.5" customHeight="1" thickBot="1">
      <c r="A44" s="18">
        <v>37</v>
      </c>
      <c r="B44" s="33" t="s">
        <v>63</v>
      </c>
      <c r="C44" s="17" t="s">
        <v>5</v>
      </c>
      <c r="D44" s="38">
        <v>80</v>
      </c>
      <c r="E44" s="16"/>
      <c r="F44" s="16"/>
      <c r="G44" s="16"/>
      <c r="H44" s="16"/>
      <c r="I44" s="16"/>
      <c r="J44" s="16">
        <v>16</v>
      </c>
      <c r="K44" s="28">
        <f t="shared" si="0"/>
        <v>1280</v>
      </c>
    </row>
    <row r="45" spans="1:11" s="7" customFormat="1" ht="23.25" customHeight="1" thickBot="1">
      <c r="A45" s="18">
        <v>38</v>
      </c>
      <c r="B45" s="19" t="s">
        <v>64</v>
      </c>
      <c r="C45" s="11" t="s">
        <v>4</v>
      </c>
      <c r="D45" s="38">
        <v>2</v>
      </c>
      <c r="E45" s="16"/>
      <c r="F45" s="16"/>
      <c r="G45" s="16"/>
      <c r="H45" s="16"/>
      <c r="I45" s="16"/>
      <c r="J45" s="16">
        <v>150</v>
      </c>
      <c r="K45" s="28">
        <f t="shared" si="0"/>
        <v>300</v>
      </c>
    </row>
    <row r="46" spans="1:11" s="7" customFormat="1" ht="33" customHeight="1" thickBot="1">
      <c r="A46" s="18">
        <v>39</v>
      </c>
      <c r="B46" s="19" t="s">
        <v>65</v>
      </c>
      <c r="C46" s="11" t="s">
        <v>4</v>
      </c>
      <c r="D46" s="38">
        <v>2</v>
      </c>
      <c r="E46" s="16"/>
      <c r="F46" s="16"/>
      <c r="G46" s="16"/>
      <c r="H46" s="16"/>
      <c r="I46" s="16"/>
      <c r="J46" s="16">
        <v>150</v>
      </c>
      <c r="K46" s="28">
        <f t="shared" si="0"/>
        <v>300</v>
      </c>
    </row>
    <row r="47" spans="1:11" s="7" customFormat="1" ht="30.75" customHeight="1" thickBot="1">
      <c r="A47" s="18">
        <v>40</v>
      </c>
      <c r="B47" s="19" t="s">
        <v>66</v>
      </c>
      <c r="C47" s="11" t="s">
        <v>5</v>
      </c>
      <c r="D47" s="38">
        <v>2</v>
      </c>
      <c r="E47" s="16"/>
      <c r="F47" s="16"/>
      <c r="G47" s="16"/>
      <c r="H47" s="16"/>
      <c r="I47" s="16"/>
      <c r="J47" s="16">
        <v>45</v>
      </c>
      <c r="K47" s="28">
        <f t="shared" si="0"/>
        <v>90</v>
      </c>
    </row>
    <row r="48" spans="1:11" s="7" customFormat="1" ht="42.75" customHeight="1" thickBot="1">
      <c r="A48" s="18">
        <v>41</v>
      </c>
      <c r="B48" s="19" t="s">
        <v>67</v>
      </c>
      <c r="C48" s="17" t="s">
        <v>4</v>
      </c>
      <c r="D48" s="38">
        <v>25</v>
      </c>
      <c r="E48" s="16"/>
      <c r="F48" s="16"/>
      <c r="G48" s="16"/>
      <c r="H48" s="16"/>
      <c r="I48" s="16"/>
      <c r="J48" s="16">
        <v>7.5</v>
      </c>
      <c r="K48" s="28">
        <f t="shared" si="0"/>
        <v>187.5</v>
      </c>
    </row>
    <row r="49" spans="1:11" s="7" customFormat="1" ht="51.75" customHeight="1" thickBot="1">
      <c r="A49" s="18">
        <v>42</v>
      </c>
      <c r="B49" s="19" t="s">
        <v>68</v>
      </c>
      <c r="C49" s="17" t="s">
        <v>5</v>
      </c>
      <c r="D49" s="38">
        <v>20</v>
      </c>
      <c r="E49" s="16"/>
      <c r="F49" s="16"/>
      <c r="G49" s="16"/>
      <c r="H49" s="16"/>
      <c r="I49" s="16"/>
      <c r="J49" s="16">
        <v>16.8</v>
      </c>
      <c r="K49" s="28">
        <f t="shared" si="0"/>
        <v>336</v>
      </c>
    </row>
    <row r="50" spans="1:11" s="7" customFormat="1" ht="63.75" customHeight="1" thickBot="1">
      <c r="A50" s="18">
        <v>43</v>
      </c>
      <c r="B50" s="19" t="s">
        <v>69</v>
      </c>
      <c r="C50" s="17" t="s">
        <v>5</v>
      </c>
      <c r="D50" s="38">
        <v>3</v>
      </c>
      <c r="E50" s="16"/>
      <c r="F50" s="16"/>
      <c r="G50" s="16"/>
      <c r="H50" s="16"/>
      <c r="I50" s="16"/>
      <c r="J50" s="16">
        <v>150</v>
      </c>
      <c r="K50" s="28">
        <f t="shared" si="0"/>
        <v>450</v>
      </c>
    </row>
    <row r="51" spans="1:11" s="7" customFormat="1" ht="53.25" customHeight="1" thickBot="1">
      <c r="A51" s="40">
        <v>44</v>
      </c>
      <c r="B51" s="36" t="s">
        <v>70</v>
      </c>
      <c r="C51" s="29" t="s">
        <v>4</v>
      </c>
      <c r="D51" s="41">
        <v>7</v>
      </c>
      <c r="E51" s="30"/>
      <c r="F51" s="30"/>
      <c r="G51" s="30"/>
      <c r="H51" s="30"/>
      <c r="I51" s="30"/>
      <c r="J51" s="30">
        <v>14.5</v>
      </c>
      <c r="K51" s="28">
        <f t="shared" si="0"/>
        <v>101.5</v>
      </c>
    </row>
    <row r="52" spans="1:11" ht="15.75" thickBot="1">
      <c r="A52" s="44" t="s">
        <v>8</v>
      </c>
      <c r="B52" s="45"/>
      <c r="C52" s="45"/>
      <c r="D52" s="45"/>
      <c r="E52" s="45"/>
      <c r="F52" s="14" t="s">
        <v>23</v>
      </c>
      <c r="G52" s="14"/>
      <c r="H52" s="14" t="s">
        <v>23</v>
      </c>
      <c r="I52" s="14"/>
      <c r="J52" s="14" t="s">
        <v>23</v>
      </c>
      <c r="K52" s="15">
        <f>SUM(K8:K51)</f>
        <v>10153.4</v>
      </c>
    </row>
    <row r="54" spans="1:11" ht="15">
      <c r="A54" s="21" t="s">
        <v>18</v>
      </c>
      <c r="B54" s="22"/>
      <c r="C54" s="23"/>
      <c r="D54" s="21"/>
      <c r="E54" s="21"/>
      <c r="F54" s="21"/>
      <c r="G54" s="21"/>
      <c r="H54" s="21"/>
      <c r="I54" s="21"/>
      <c r="J54" s="21"/>
      <c r="K54" s="21"/>
    </row>
    <row r="55" spans="1:11" ht="15">
      <c r="A55" s="21"/>
      <c r="B55" s="22"/>
      <c r="C55" s="23"/>
      <c r="D55" s="21"/>
      <c r="E55" s="21"/>
      <c r="F55" s="21"/>
      <c r="G55" s="21"/>
      <c r="H55" s="21"/>
      <c r="I55" s="21"/>
      <c r="J55" s="21"/>
      <c r="K55" s="21"/>
    </row>
    <row r="56" spans="1:11" ht="15">
      <c r="A56" s="21" t="s">
        <v>19</v>
      </c>
      <c r="B56" s="22"/>
      <c r="C56" s="23"/>
      <c r="D56" s="21"/>
      <c r="E56" s="21" t="s">
        <v>20</v>
      </c>
      <c r="F56" s="21"/>
      <c r="G56" s="21"/>
      <c r="H56" s="21"/>
      <c r="I56" s="21"/>
      <c r="J56" s="21"/>
      <c r="K56" s="21"/>
    </row>
    <row r="57" spans="1:11" ht="15">
      <c r="A57" s="21" t="s">
        <v>21</v>
      </c>
      <c r="B57" s="22"/>
      <c r="C57" s="23"/>
      <c r="D57" s="21"/>
      <c r="E57" s="21" t="s">
        <v>22</v>
      </c>
      <c r="F57" s="21"/>
      <c r="G57" s="21"/>
      <c r="H57" s="21"/>
      <c r="I57" s="21"/>
      <c r="J57" s="21"/>
      <c r="K57" s="21"/>
    </row>
  </sheetData>
  <sheetProtection/>
  <mergeCells count="14">
    <mergeCell ref="J1:K1"/>
    <mergeCell ref="G6:G7"/>
    <mergeCell ref="H6:I6"/>
    <mergeCell ref="K6:K7"/>
    <mergeCell ref="J6:J7"/>
    <mergeCell ref="A6:A7"/>
    <mergeCell ref="B6:B7"/>
    <mergeCell ref="C6:C7"/>
    <mergeCell ref="D6:D7"/>
    <mergeCell ref="A52:E52"/>
    <mergeCell ref="E6:E7"/>
    <mergeCell ref="F6:F7"/>
    <mergeCell ref="A2:D2"/>
    <mergeCell ref="A4:D4"/>
  </mergeCells>
  <printOptions horizontalCentered="1" verticalCentered="1"/>
  <pageMargins left="0" right="0" top="0" bottom="0" header="0.31496062992125984"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2018-12-04T14:38:58Z</dcterms:modified>
  <cp:category/>
  <cp:version/>
  <cp:contentType/>
  <cp:contentStatus/>
</cp:coreProperties>
</file>